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2.uczelnia.awf.krakow.pl\Administracja\Dzial-Zamowien-Publicznych\Postępowania\2025\BIP\18. MEDYCYNA PRACY\Ogłoszenie Medycyna pracy 2025\"/>
    </mc:Choice>
  </mc:AlternateContent>
  <xr:revisionPtr revIDLastSave="0" documentId="13_ncr:1_{EB516A30-F6A9-40F7-AAE6-8FCB12C77EB1}" xr6:coauthVersionLast="36" xr6:coauthVersionMax="36" xr10:uidLastSave="{00000000-0000-0000-0000-000000000000}"/>
  <bookViews>
    <workbookView xWindow="0" yWindow="0" windowWidth="26685" windowHeight="8820" xr2:uid="{00000000-000D-0000-FFFF-FFFF00000000}"/>
  </bookViews>
  <sheets>
    <sheet name="KALKULACJA CENOWA OFERTY" sheetId="4" r:id="rId1"/>
    <sheet name="Arkusz1" sheetId="5" r:id="rId2"/>
  </sheets>
  <calcPr calcId="191029"/>
</workbook>
</file>

<file path=xl/calcChain.xml><?xml version="1.0" encoding="utf-8"?>
<calcChain xmlns="http://schemas.openxmlformats.org/spreadsheetml/2006/main">
  <c r="G39" i="4" l="1"/>
</calcChain>
</file>

<file path=xl/sharedStrings.xml><?xml version="1.0" encoding="utf-8"?>
<sst xmlns="http://schemas.openxmlformats.org/spreadsheetml/2006/main" count="56" uniqueCount="45">
  <si>
    <t>Zakres badań</t>
  </si>
  <si>
    <t xml:space="preserve">lekarz medycyny pracy (orzeczenie) </t>
  </si>
  <si>
    <t>lekarz medycyny pracy (orzeczenie) + konsultacja specjalistyczne (okulista, laryngolog, neurolog + glukoza</t>
  </si>
  <si>
    <t>Badania studentów (urlopy chorobowe)</t>
  </si>
  <si>
    <t>lekarz medycyny pracy (orzeczenie)</t>
  </si>
  <si>
    <t>Badania kontrolne pracowników</t>
  </si>
  <si>
    <t xml:space="preserve">lekarza medycyny pracy + wydanie orzeczenia do celów sanitarno-epidemiologicznych </t>
  </si>
  <si>
    <t>okulista</t>
  </si>
  <si>
    <t>laryngolog</t>
  </si>
  <si>
    <t>neurolog</t>
  </si>
  <si>
    <t>glukoza</t>
  </si>
  <si>
    <t>Badanie pracowników w sprawie orzekania o potrzebie udzielania nauczycielowi akademickiemu urlopu dla poratowania zdrowia</t>
  </si>
  <si>
    <t xml:space="preserve">Pracownik fizyczny II </t>
  </si>
  <si>
    <t xml:space="preserve">Badania uzupełniające - prowadzenie samochodu prywatnego w celach służbowych </t>
  </si>
  <si>
    <t>Badania do celów sanitarno epidemiologicznych</t>
  </si>
  <si>
    <t>Kierownik</t>
  </si>
  <si>
    <t>EKG spoczynkowe</t>
  </si>
  <si>
    <t>przewidywana liczba spotkań komisji BHP</t>
  </si>
  <si>
    <t xml:space="preserve">Udział lekarza w pracach Komisji Bhp (czas trwania jednego spotkania przewiduje się na około 1h) </t>
  </si>
  <si>
    <t>Rodzaj stanowiska</t>
  </si>
  <si>
    <t>liczba badań profilaktycznych na każdym rodzaju stanowiska</t>
  </si>
  <si>
    <t>cena brutto</t>
  </si>
  <si>
    <t>Pracownik administracyjno - biurowy
(dobór szkieł okularowych  w ramach konsultacji okulistycznej)</t>
  </si>
  <si>
    <t>(dobór szkieł okularowych  w ramach konsultacji okulistycznej)</t>
  </si>
  <si>
    <t>Pracownik fizyczny I - praca na wysokości powyżej 3 m 
(dobór szkieł okularowych  w ramach konsultacji okulistycznej)</t>
  </si>
  <si>
    <t>Pracownik dydaktyczny I 
(dobór szkieł okularowych  w ramach konsultacji okulistycznej)</t>
  </si>
  <si>
    <t>Pracownik dydaktyczny II /ratownicy wodni 
(dobór szkieł okularowych  w ramach konsultacji okulistycznej)</t>
  </si>
  <si>
    <t>Znak sprawy : K-2.381/18/BIP/2025
załącznik nr 2a do ogłoszenia</t>
  </si>
  <si>
    <r>
      <rPr>
        <b/>
        <sz val="16"/>
        <color theme="1"/>
        <rFont val="Calibri"/>
        <family val="2"/>
        <charset val="238"/>
        <scheme val="minor"/>
      </rPr>
      <t>KALKULACJA CENOWA OFERTY 
SKŁADANEJ W POSTĘPOWANIU PROWADZONYM PN. :</t>
    </r>
    <r>
      <rPr>
        <sz val="16"/>
        <color theme="1"/>
        <rFont val="Calibri"/>
        <family val="2"/>
        <charset val="238"/>
        <scheme val="minor"/>
      </rPr>
      <t xml:space="preserve"> 
Świadczenie usług medycznych z zakresu medycyny pracy dla pracowników AKF w Krakowie, w tym: badania wstępne, okresowe i kontrolne pracowników, udział lekarza w pracach Komisji BHP oraz badania studentów starających się o urlop długoterminowy.  </t>
    </r>
  </si>
  <si>
    <t>Lp.</t>
  </si>
  <si>
    <t>I</t>
  </si>
  <si>
    <t>II</t>
  </si>
  <si>
    <t>III</t>
  </si>
  <si>
    <t>IV</t>
  </si>
  <si>
    <t>V</t>
  </si>
  <si>
    <t>VI</t>
  </si>
  <si>
    <t>wartość brutto (KOL. IV*KOL.V)</t>
  </si>
  <si>
    <t xml:space="preserve">udział w posiedzeniach komisji Udział lekarza w pracach Komisji Bhp (czas trwania jednego spotkania przewiduje się na około 1h) </t>
  </si>
  <si>
    <t>zryczałtowana stawka za jedno spotkanie w ramach Komisji BHP</t>
  </si>
  <si>
    <t>SUMA (Lp. od 1 do 12)</t>
  </si>
  <si>
    <t>w sytuacji gdy lekarz zleci wykonanie dodatkowych badań (np.: badanie RTG* )  będą one realizowane wg aktualnego cennika  
z uwzględnieniem 20% rabatu.</t>
  </si>
  <si>
    <t>* Zamawiający wyklucza RTG małoobrazkowy</t>
  </si>
  <si>
    <t>oznaczenie podmiotu składającego ofertę</t>
  </si>
  <si>
    <t>Podpis osoby uprawnionej do zaciągania zobowiązań w imieniu Wykonawcy</t>
  </si>
  <si>
    <t>…………………………………………………………………….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</si>
</sst>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14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2" fontId="0" fillId="3" borderId="0" xfId="0" applyNumberFormat="1" applyFill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5" fillId="0" borderId="0" xfId="0" applyFont="1"/>
    <xf numFmtId="0" fontId="2" fillId="0" borderId="3" xfId="0" applyFont="1" applyFill="1" applyBorder="1" applyAlignment="1">
      <alignment horizontal="center" vertical="center"/>
    </xf>
    <xf numFmtId="2" fontId="3" fillId="3" borderId="10" xfId="0" applyNumberFormat="1" applyFont="1" applyFill="1" applyBorder="1" applyAlignment="1">
      <alignment horizontal="right" vertical="center"/>
    </xf>
    <xf numFmtId="0" fontId="1" fillId="2" borderId="5" xfId="0" applyFont="1" applyFill="1" applyBorder="1" applyAlignment="1">
      <alignment horizontal="left" wrapText="1"/>
    </xf>
    <xf numFmtId="0" fontId="1" fillId="2" borderId="9" xfId="0" applyFont="1" applyFill="1" applyBorder="1" applyAlignment="1">
      <alignment wrapText="1"/>
    </xf>
    <xf numFmtId="0" fontId="2" fillId="0" borderId="5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wrapText="1"/>
    </xf>
    <xf numFmtId="0" fontId="2" fillId="0" borderId="17" xfId="0" applyFont="1" applyFill="1" applyBorder="1" applyAlignment="1">
      <alignment wrapText="1"/>
    </xf>
    <xf numFmtId="0" fontId="2" fillId="0" borderId="18" xfId="0" applyFont="1" applyFill="1" applyBorder="1" applyAlignment="1">
      <alignment wrapText="1"/>
    </xf>
    <xf numFmtId="0" fontId="2" fillId="0" borderId="19" xfId="0" applyFont="1" applyFill="1" applyBorder="1" applyAlignment="1">
      <alignment wrapText="1"/>
    </xf>
    <xf numFmtId="0" fontId="2" fillId="0" borderId="16" xfId="0" applyFont="1" applyFill="1" applyBorder="1" applyAlignment="1">
      <alignment wrapText="1"/>
    </xf>
    <xf numFmtId="2" fontId="3" fillId="3" borderId="22" xfId="0" applyNumberFormat="1" applyFont="1" applyFill="1" applyBorder="1" applyAlignment="1">
      <alignment horizontal="right" vertical="center"/>
    </xf>
    <xf numFmtId="2" fontId="3" fillId="3" borderId="23" xfId="0" applyNumberFormat="1" applyFont="1" applyFill="1" applyBorder="1" applyAlignment="1">
      <alignment horizontal="right" vertical="center"/>
    </xf>
    <xf numFmtId="2" fontId="3" fillId="3" borderId="24" xfId="0" applyNumberFormat="1" applyFont="1" applyFill="1" applyBorder="1" applyAlignment="1">
      <alignment horizontal="right" vertical="center"/>
    </xf>
    <xf numFmtId="0" fontId="1" fillId="2" borderId="1" xfId="0" applyFont="1" applyFill="1" applyBorder="1" applyAlignment="1">
      <alignment wrapText="1"/>
    </xf>
    <xf numFmtId="2" fontId="0" fillId="0" borderId="0" xfId="0" applyNumberFormat="1" applyAlignment="1"/>
    <xf numFmtId="2" fontId="0" fillId="0" borderId="0" xfId="0" applyNumberFormat="1" applyAlignment="1">
      <alignment horizontal="left"/>
    </xf>
    <xf numFmtId="2" fontId="1" fillId="2" borderId="14" xfId="0" applyNumberFormat="1" applyFont="1" applyFill="1" applyBorder="1" applyAlignment="1">
      <alignment horizontal="left" wrapText="1"/>
    </xf>
    <xf numFmtId="2" fontId="3" fillId="0" borderId="8" xfId="0" applyNumberFormat="1" applyFont="1" applyFill="1" applyBorder="1" applyAlignment="1">
      <alignment horizontal="left" wrapText="1"/>
    </xf>
    <xf numFmtId="2" fontId="3" fillId="0" borderId="7" xfId="0" applyNumberFormat="1" applyFont="1" applyFill="1" applyBorder="1" applyAlignment="1">
      <alignment horizontal="left" wrapText="1"/>
    </xf>
    <xf numFmtId="2" fontId="3" fillId="0" borderId="6" xfId="0" applyNumberFormat="1" applyFont="1" applyFill="1" applyBorder="1" applyAlignment="1">
      <alignment horizontal="left" wrapText="1"/>
    </xf>
    <xf numFmtId="2" fontId="3" fillId="0" borderId="2" xfId="0" applyNumberFormat="1" applyFont="1" applyFill="1" applyBorder="1" applyAlignment="1">
      <alignment horizontal="left" wrapText="1"/>
    </xf>
    <xf numFmtId="2" fontId="3" fillId="0" borderId="15" xfId="0" applyNumberFormat="1" applyFont="1" applyFill="1" applyBorder="1" applyAlignment="1">
      <alignment horizontal="left" wrapText="1"/>
    </xf>
    <xf numFmtId="2" fontId="4" fillId="0" borderId="1" xfId="0" applyNumberFormat="1" applyFont="1" applyBorder="1" applyAlignment="1">
      <alignment wrapText="1"/>
    </xf>
    <xf numFmtId="1" fontId="3" fillId="2" borderId="5" xfId="0" applyNumberFormat="1" applyFont="1" applyFill="1" applyBorder="1" applyAlignment="1">
      <alignment horizontal="center" wrapText="1"/>
    </xf>
    <xf numFmtId="1" fontId="3" fillId="2" borderId="8" xfId="0" applyNumberFormat="1" applyFont="1" applyFill="1" applyBorder="1" applyAlignment="1">
      <alignment horizontal="center" wrapText="1"/>
    </xf>
    <xf numFmtId="1" fontId="3" fillId="2" borderId="1" xfId="0" applyNumberFormat="1" applyFont="1" applyFill="1" applyBorder="1" applyAlignment="1">
      <alignment horizontal="center" wrapText="1"/>
    </xf>
    <xf numFmtId="1" fontId="3" fillId="2" borderId="22" xfId="0" applyNumberFormat="1" applyFont="1" applyFill="1" applyBorder="1" applyAlignment="1">
      <alignment horizontal="center" wrapText="1"/>
    </xf>
    <xf numFmtId="0" fontId="2" fillId="0" borderId="22" xfId="0" applyFont="1" applyFill="1" applyBorder="1" applyAlignment="1">
      <alignment wrapText="1"/>
    </xf>
    <xf numFmtId="0" fontId="2" fillId="0" borderId="10" xfId="0" applyFont="1" applyFill="1" applyBorder="1" applyAlignment="1">
      <alignment wrapText="1"/>
    </xf>
    <xf numFmtId="0" fontId="2" fillId="0" borderId="23" xfId="0" applyFont="1" applyFill="1" applyBorder="1" applyAlignment="1">
      <alignment wrapText="1"/>
    </xf>
    <xf numFmtId="0" fontId="2" fillId="0" borderId="24" xfId="0" applyFont="1" applyFill="1" applyBorder="1" applyAlignment="1">
      <alignment wrapText="1"/>
    </xf>
    <xf numFmtId="0" fontId="2" fillId="0" borderId="3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0" fontId="2" fillId="0" borderId="20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wrapText="1"/>
    </xf>
    <xf numFmtId="0" fontId="1" fillId="2" borderId="5" xfId="0" applyFont="1" applyFill="1" applyBorder="1" applyAlignment="1">
      <alignment horizontal="center" wrapText="1"/>
    </xf>
    <xf numFmtId="2" fontId="1" fillId="2" borderId="14" xfId="0" applyNumberFormat="1" applyFont="1" applyFill="1" applyBorder="1" applyAlignment="1">
      <alignment horizontal="center" wrapText="1"/>
    </xf>
    <xf numFmtId="0" fontId="1" fillId="2" borderId="9" xfId="0" applyFont="1" applyFill="1" applyBorder="1" applyAlignment="1">
      <alignment horizontal="center" wrapText="1"/>
    </xf>
    <xf numFmtId="0" fontId="1" fillId="2" borderId="16" xfId="0" applyFont="1" applyFill="1" applyBorder="1" applyAlignment="1">
      <alignment horizontal="center" wrapText="1"/>
    </xf>
    <xf numFmtId="0" fontId="2" fillId="0" borderId="15" xfId="0" applyFont="1" applyFill="1" applyBorder="1" applyAlignment="1">
      <alignment wrapText="1"/>
    </xf>
    <xf numFmtId="0" fontId="0" fillId="0" borderId="0" xfId="0" applyBorder="1"/>
    <xf numFmtId="2" fontId="3" fillId="3" borderId="28" xfId="0" applyNumberFormat="1" applyFont="1" applyFill="1" applyBorder="1" applyAlignment="1">
      <alignment horizontal="right" vertical="center"/>
    </xf>
    <xf numFmtId="2" fontId="2" fillId="0" borderId="0" xfId="0" applyNumberFormat="1" applyFont="1" applyBorder="1" applyAlignment="1">
      <alignment horizontal="left"/>
    </xf>
    <xf numFmtId="0" fontId="2" fillId="0" borderId="25" xfId="0" applyFont="1" applyBorder="1"/>
    <xf numFmtId="2" fontId="2" fillId="0" borderId="25" xfId="0" applyNumberFormat="1" applyFont="1" applyBorder="1" applyAlignment="1">
      <alignment horizontal="left"/>
    </xf>
    <xf numFmtId="0" fontId="3" fillId="0" borderId="22" xfId="0" applyFont="1" applyBorder="1" applyAlignment="1">
      <alignment vertical="center"/>
    </xf>
    <xf numFmtId="0" fontId="2" fillId="0" borderId="0" xfId="0" applyFont="1" applyBorder="1"/>
    <xf numFmtId="0" fontId="2" fillId="0" borderId="10" xfId="0" applyFont="1" applyBorder="1" applyAlignment="1">
      <alignment vertical="center"/>
    </xf>
    <xf numFmtId="0" fontId="1" fillId="2" borderId="27" xfId="0" applyFont="1" applyFill="1" applyBorder="1" applyAlignment="1">
      <alignment horizontal="center" wrapText="1"/>
    </xf>
    <xf numFmtId="0" fontId="2" fillId="4" borderId="8" xfId="0" applyFont="1" applyFill="1" applyBorder="1" applyAlignment="1">
      <alignment horizontal="center" vertical="center"/>
    </xf>
    <xf numFmtId="2" fontId="3" fillId="4" borderId="25" xfId="0" applyNumberFormat="1" applyFont="1" applyFill="1" applyBorder="1" applyAlignment="1">
      <alignment horizontal="left" wrapText="1"/>
    </xf>
    <xf numFmtId="0" fontId="2" fillId="4" borderId="25" xfId="0" applyFont="1" applyFill="1" applyBorder="1" applyAlignment="1">
      <alignment wrapText="1"/>
    </xf>
    <xf numFmtId="0" fontId="2" fillId="4" borderId="25" xfId="0" applyFont="1" applyFill="1" applyBorder="1" applyAlignment="1">
      <alignment horizontal="center" wrapText="1"/>
    </xf>
    <xf numFmtId="2" fontId="3" fillId="4" borderId="22" xfId="0" applyNumberFormat="1" applyFont="1" applyFill="1" applyBorder="1" applyAlignment="1">
      <alignment horizontal="right" vertical="center"/>
    </xf>
    <xf numFmtId="0" fontId="6" fillId="0" borderId="0" xfId="0" applyFont="1"/>
    <xf numFmtId="2" fontId="6" fillId="3" borderId="0" xfId="0" applyNumberFormat="1" applyFont="1" applyFill="1" applyAlignment="1">
      <alignment horizontal="center"/>
    </xf>
    <xf numFmtId="0" fontId="0" fillId="0" borderId="0" xfId="0" applyAlignment="1">
      <alignment horizontal="right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top" wrapText="1"/>
    </xf>
    <xf numFmtId="0" fontId="7" fillId="0" borderId="8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2" fontId="3" fillId="3" borderId="22" xfId="0" applyNumberFormat="1" applyFont="1" applyFill="1" applyBorder="1" applyAlignment="1">
      <alignment horizontal="right" vertical="center"/>
    </xf>
    <xf numFmtId="2" fontId="3" fillId="3" borderId="23" xfId="0" applyNumberFormat="1" applyFont="1" applyFill="1" applyBorder="1" applyAlignment="1">
      <alignment horizontal="right" vertical="center"/>
    </xf>
    <xf numFmtId="0" fontId="9" fillId="0" borderId="0" xfId="0" applyFont="1" applyAlignment="1">
      <alignment horizontal="left" vertical="center" wrapText="1"/>
    </xf>
    <xf numFmtId="2" fontId="3" fillId="3" borderId="11" xfId="0" applyNumberFormat="1" applyFont="1" applyFill="1" applyBorder="1" applyAlignment="1">
      <alignment horizontal="right" vertical="center"/>
    </xf>
    <xf numFmtId="2" fontId="3" fillId="3" borderId="21" xfId="0" applyNumberFormat="1" applyFont="1" applyFill="1" applyBorder="1" applyAlignment="1">
      <alignment horizontal="right" vertical="center"/>
    </xf>
    <xf numFmtId="2" fontId="3" fillId="3" borderId="12" xfId="0" applyNumberFormat="1" applyFont="1" applyFill="1" applyBorder="1" applyAlignment="1">
      <alignment horizontal="right" vertical="center"/>
    </xf>
    <xf numFmtId="2" fontId="3" fillId="3" borderId="13" xfId="0" applyNumberFormat="1" applyFont="1" applyFill="1" applyBorder="1" applyAlignment="1">
      <alignment horizontal="right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2" fontId="3" fillId="0" borderId="8" xfId="0" applyNumberFormat="1" applyFont="1" applyFill="1" applyBorder="1" applyAlignment="1">
      <alignment horizontal="left" wrapText="1"/>
    </xf>
    <xf numFmtId="2" fontId="3" fillId="0" borderId="7" xfId="0" applyNumberFormat="1" applyFont="1" applyFill="1" applyBorder="1" applyAlignment="1">
      <alignment horizontal="left" wrapText="1"/>
    </xf>
    <xf numFmtId="2" fontId="3" fillId="0" borderId="6" xfId="0" applyNumberFormat="1" applyFont="1" applyFill="1" applyBorder="1" applyAlignment="1">
      <alignment horizontal="left" wrapText="1"/>
    </xf>
    <xf numFmtId="0" fontId="2" fillId="0" borderId="5" xfId="0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center" wrapText="1"/>
    </xf>
    <xf numFmtId="0" fontId="2" fillId="0" borderId="4" xfId="0" applyFont="1" applyFill="1" applyBorder="1" applyAlignment="1">
      <alignment horizontal="center" wrapText="1"/>
    </xf>
    <xf numFmtId="0" fontId="3" fillId="0" borderId="8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10" fillId="0" borderId="0" xfId="0" applyFont="1" applyAlignment="1">
      <alignment horizontal="right" wrapText="1"/>
    </xf>
    <xf numFmtId="0" fontId="10" fillId="0" borderId="0" xfId="0" applyFont="1" applyAlignment="1">
      <alignment horizontal="right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6"/>
  <sheetViews>
    <sheetView tabSelected="1" zoomScaleNormal="100" workbookViewId="0">
      <selection activeCell="F5" sqref="F5"/>
    </sheetView>
  </sheetViews>
  <sheetFormatPr defaultRowHeight="15" x14ac:dyDescent="0.25"/>
  <cols>
    <col min="3" max="3" width="37.7109375" style="21" customWidth="1"/>
    <col min="4" max="6" width="26.140625" customWidth="1"/>
    <col min="7" max="7" width="17" style="1" customWidth="1"/>
  </cols>
  <sheetData>
    <row r="1" spans="2:7" ht="15.75" x14ac:dyDescent="0.25">
      <c r="B1" s="3"/>
      <c r="C1" s="20"/>
      <c r="E1" s="93" t="s">
        <v>27</v>
      </c>
      <c r="F1" s="94"/>
      <c r="G1" s="94"/>
    </row>
    <row r="2" spans="2:7" x14ac:dyDescent="0.25">
      <c r="B2" s="65" t="s">
        <v>42</v>
      </c>
      <c r="C2" s="65"/>
      <c r="D2" s="65"/>
      <c r="E2" s="94"/>
      <c r="F2" s="94"/>
      <c r="G2" s="94"/>
    </row>
    <row r="3" spans="2:7" x14ac:dyDescent="0.25">
      <c r="B3" s="65"/>
      <c r="C3" s="65"/>
      <c r="D3" s="65"/>
      <c r="E3" s="94"/>
      <c r="F3" s="94"/>
      <c r="G3" s="94"/>
    </row>
    <row r="4" spans="2:7" x14ac:dyDescent="0.25">
      <c r="B4" s="65"/>
      <c r="C4" s="65"/>
      <c r="D4" s="65"/>
      <c r="E4" s="62"/>
      <c r="F4" s="62"/>
      <c r="G4" s="62"/>
    </row>
    <row r="5" spans="2:7" x14ac:dyDescent="0.25">
      <c r="B5" s="65"/>
      <c r="C5" s="65"/>
      <c r="D5" s="65"/>
    </row>
    <row r="7" spans="2:7" ht="15.75" thickBot="1" x14ac:dyDescent="0.3"/>
    <row r="8" spans="2:7" ht="15" customHeight="1" x14ac:dyDescent="0.25">
      <c r="B8" s="67" t="s">
        <v>28</v>
      </c>
      <c r="C8" s="68"/>
      <c r="D8" s="68"/>
      <c r="E8" s="68"/>
      <c r="F8" s="68"/>
      <c r="G8" s="69"/>
    </row>
    <row r="9" spans="2:7" ht="103.5" customHeight="1" thickBot="1" x14ac:dyDescent="0.3">
      <c r="B9" s="70"/>
      <c r="C9" s="71"/>
      <c r="D9" s="71"/>
      <c r="E9" s="71"/>
      <c r="F9" s="71"/>
      <c r="G9" s="72"/>
    </row>
    <row r="10" spans="2:7" ht="75.75" thickBot="1" x14ac:dyDescent="0.35">
      <c r="B10" s="6" t="s">
        <v>29</v>
      </c>
      <c r="C10" s="22" t="s">
        <v>19</v>
      </c>
      <c r="D10" s="7" t="s">
        <v>0</v>
      </c>
      <c r="E10" s="11" t="s">
        <v>20</v>
      </c>
      <c r="F10" s="19" t="s">
        <v>21</v>
      </c>
      <c r="G10" s="19" t="s">
        <v>36</v>
      </c>
    </row>
    <row r="11" spans="2:7" ht="15.75" thickBot="1" x14ac:dyDescent="0.3">
      <c r="B11" s="29" t="s">
        <v>30</v>
      </c>
      <c r="C11" s="30" t="s">
        <v>31</v>
      </c>
      <c r="D11" s="31" t="s">
        <v>32</v>
      </c>
      <c r="E11" s="31" t="s">
        <v>33</v>
      </c>
      <c r="F11" s="32" t="s">
        <v>34</v>
      </c>
      <c r="G11" s="32" t="s">
        <v>35</v>
      </c>
    </row>
    <row r="12" spans="2:7" ht="14.45" customHeight="1" x14ac:dyDescent="0.25">
      <c r="B12" s="80">
        <v>1</v>
      </c>
      <c r="C12" s="83" t="s">
        <v>22</v>
      </c>
      <c r="D12" s="12" t="s">
        <v>4</v>
      </c>
      <c r="E12" s="86">
        <v>25</v>
      </c>
      <c r="F12" s="86"/>
      <c r="G12" s="76"/>
    </row>
    <row r="13" spans="2:7" ht="36" customHeight="1" thickBot="1" x14ac:dyDescent="0.3">
      <c r="B13" s="81"/>
      <c r="C13" s="84"/>
      <c r="D13" s="12" t="s">
        <v>7</v>
      </c>
      <c r="E13" s="88"/>
      <c r="F13" s="88"/>
      <c r="G13" s="77"/>
    </row>
    <row r="14" spans="2:7" ht="26.25" x14ac:dyDescent="0.25">
      <c r="B14" s="8">
        <v>2</v>
      </c>
      <c r="C14" s="23" t="s">
        <v>15</v>
      </c>
      <c r="D14" s="15" t="s">
        <v>4</v>
      </c>
      <c r="E14" s="86">
        <v>20</v>
      </c>
      <c r="F14" s="86"/>
      <c r="G14" s="16"/>
    </row>
    <row r="15" spans="2:7" ht="26.25" x14ac:dyDescent="0.25">
      <c r="B15" s="10"/>
      <c r="C15" s="24" t="s">
        <v>23</v>
      </c>
      <c r="D15" s="12" t="s">
        <v>7</v>
      </c>
      <c r="E15" s="87"/>
      <c r="F15" s="87"/>
      <c r="G15" s="5"/>
    </row>
    <row r="16" spans="2:7" ht="15.75" thickBot="1" x14ac:dyDescent="0.3">
      <c r="B16" s="9"/>
      <c r="C16" s="25"/>
      <c r="D16" s="14" t="s">
        <v>16</v>
      </c>
      <c r="E16" s="88"/>
      <c r="F16" s="88"/>
      <c r="G16" s="17"/>
    </row>
    <row r="17" spans="2:7" ht="43.5" customHeight="1" x14ac:dyDescent="0.25">
      <c r="B17" s="80">
        <v>3</v>
      </c>
      <c r="C17" s="83" t="s">
        <v>24</v>
      </c>
      <c r="D17" s="15" t="s">
        <v>1</v>
      </c>
      <c r="E17" s="86">
        <v>5</v>
      </c>
      <c r="F17" s="86"/>
      <c r="G17" s="76"/>
    </row>
    <row r="18" spans="2:7" x14ac:dyDescent="0.25">
      <c r="B18" s="81"/>
      <c r="C18" s="84"/>
      <c r="D18" s="12" t="s">
        <v>7</v>
      </c>
      <c r="E18" s="87"/>
      <c r="F18" s="87"/>
      <c r="G18" s="78"/>
    </row>
    <row r="19" spans="2:7" x14ac:dyDescent="0.25">
      <c r="B19" s="81"/>
      <c r="C19" s="84"/>
      <c r="D19" s="12" t="s">
        <v>8</v>
      </c>
      <c r="E19" s="87"/>
      <c r="F19" s="87"/>
      <c r="G19" s="78"/>
    </row>
    <row r="20" spans="2:7" x14ac:dyDescent="0.25">
      <c r="B20" s="81"/>
      <c r="C20" s="84"/>
      <c r="D20" s="12" t="s">
        <v>9</v>
      </c>
      <c r="E20" s="87"/>
      <c r="F20" s="87"/>
      <c r="G20" s="78"/>
    </row>
    <row r="21" spans="2:7" ht="15.75" thickBot="1" x14ac:dyDescent="0.3">
      <c r="B21" s="82"/>
      <c r="C21" s="85"/>
      <c r="D21" s="14" t="s">
        <v>10</v>
      </c>
      <c r="E21" s="88"/>
      <c r="F21" s="88"/>
      <c r="G21" s="79"/>
    </row>
    <row r="22" spans="2:7" ht="27" thickBot="1" x14ac:dyDescent="0.3">
      <c r="B22" s="4">
        <v>4</v>
      </c>
      <c r="C22" s="26" t="s">
        <v>12</v>
      </c>
      <c r="D22" s="12" t="s">
        <v>1</v>
      </c>
      <c r="E22" s="37">
        <v>30</v>
      </c>
      <c r="F22" s="34"/>
      <c r="G22" s="18"/>
    </row>
    <row r="23" spans="2:7" ht="29.1" customHeight="1" x14ac:dyDescent="0.25">
      <c r="B23" s="80">
        <v>5</v>
      </c>
      <c r="C23" s="83" t="s">
        <v>25</v>
      </c>
      <c r="D23" s="15" t="s">
        <v>1</v>
      </c>
      <c r="E23" s="86">
        <v>100</v>
      </c>
      <c r="F23" s="86"/>
      <c r="G23" s="76"/>
    </row>
    <row r="24" spans="2:7" x14ac:dyDescent="0.25">
      <c r="B24" s="81"/>
      <c r="C24" s="84"/>
      <c r="D24" s="12" t="s">
        <v>7</v>
      </c>
      <c r="E24" s="87"/>
      <c r="F24" s="87"/>
      <c r="G24" s="78"/>
    </row>
    <row r="25" spans="2:7" ht="15.75" thickBot="1" x14ac:dyDescent="0.3">
      <c r="B25" s="82"/>
      <c r="C25" s="85"/>
      <c r="D25" s="14" t="s">
        <v>8</v>
      </c>
      <c r="E25" s="88"/>
      <c r="F25" s="88"/>
      <c r="G25" s="79"/>
    </row>
    <row r="26" spans="2:7" ht="51.75" x14ac:dyDescent="0.25">
      <c r="B26" s="80">
        <v>6</v>
      </c>
      <c r="C26" s="83" t="s">
        <v>26</v>
      </c>
      <c r="D26" s="15" t="s">
        <v>2</v>
      </c>
      <c r="E26" s="86">
        <v>5</v>
      </c>
      <c r="F26" s="33"/>
      <c r="G26" s="76"/>
    </row>
    <row r="27" spans="2:7" x14ac:dyDescent="0.25">
      <c r="B27" s="81"/>
      <c r="C27" s="84"/>
      <c r="D27" s="12"/>
      <c r="E27" s="87"/>
      <c r="F27" s="34"/>
      <c r="G27" s="78"/>
    </row>
    <row r="28" spans="2:7" x14ac:dyDescent="0.25">
      <c r="B28" s="81"/>
      <c r="C28" s="84"/>
      <c r="D28" s="12"/>
      <c r="E28" s="87"/>
      <c r="F28" s="34"/>
      <c r="G28" s="78"/>
    </row>
    <row r="29" spans="2:7" x14ac:dyDescent="0.25">
      <c r="B29" s="81"/>
      <c r="C29" s="84"/>
      <c r="D29" s="12"/>
      <c r="E29" s="87"/>
      <c r="F29" s="34"/>
      <c r="G29" s="78"/>
    </row>
    <row r="30" spans="2:7" ht="15.75" thickBot="1" x14ac:dyDescent="0.3">
      <c r="B30" s="82"/>
      <c r="C30" s="85"/>
      <c r="D30" s="14"/>
      <c r="E30" s="88"/>
      <c r="F30" s="35"/>
      <c r="G30" s="79"/>
    </row>
    <row r="31" spans="2:7" ht="27" thickBot="1" x14ac:dyDescent="0.3">
      <c r="B31" s="2">
        <v>7</v>
      </c>
      <c r="C31" s="27" t="s">
        <v>3</v>
      </c>
      <c r="D31" s="13" t="s">
        <v>4</v>
      </c>
      <c r="E31" s="38">
        <v>15</v>
      </c>
      <c r="F31" s="36"/>
      <c r="G31" s="18"/>
    </row>
    <row r="32" spans="2:7" ht="27" thickBot="1" x14ac:dyDescent="0.3">
      <c r="B32" s="2">
        <v>8</v>
      </c>
      <c r="C32" s="27" t="s">
        <v>5</v>
      </c>
      <c r="D32" s="13" t="s">
        <v>4</v>
      </c>
      <c r="E32" s="38">
        <v>20</v>
      </c>
      <c r="F32" s="36"/>
      <c r="G32" s="18"/>
    </row>
    <row r="33" spans="1:7" ht="52.5" thickBot="1" x14ac:dyDescent="0.3">
      <c r="B33" s="2">
        <v>9</v>
      </c>
      <c r="C33" s="27" t="s">
        <v>11</v>
      </c>
      <c r="D33" s="13" t="s">
        <v>4</v>
      </c>
      <c r="E33" s="38">
        <v>5</v>
      </c>
      <c r="F33" s="36"/>
      <c r="G33" s="18"/>
    </row>
    <row r="34" spans="1:7" ht="39.75" thickBot="1" x14ac:dyDescent="0.3">
      <c r="B34" s="2">
        <v>10</v>
      </c>
      <c r="C34" s="27" t="s">
        <v>14</v>
      </c>
      <c r="D34" s="13" t="s">
        <v>6</v>
      </c>
      <c r="E34" s="38">
        <v>30</v>
      </c>
      <c r="F34" s="36"/>
      <c r="G34" s="18"/>
    </row>
    <row r="35" spans="1:7" ht="27" thickBot="1" x14ac:dyDescent="0.3">
      <c r="B35" s="2">
        <v>11</v>
      </c>
      <c r="C35" s="27" t="s">
        <v>13</v>
      </c>
      <c r="D35" s="13"/>
      <c r="E35" s="38">
        <v>30</v>
      </c>
      <c r="F35" s="36"/>
      <c r="G35" s="18"/>
    </row>
    <row r="36" spans="1:7" ht="15.75" thickBot="1" x14ac:dyDescent="0.3">
      <c r="A36" s="46"/>
      <c r="B36" s="55"/>
      <c r="C36" s="56"/>
      <c r="D36" s="57"/>
      <c r="E36" s="58"/>
      <c r="F36" s="57"/>
      <c r="G36" s="59"/>
    </row>
    <row r="37" spans="1:7" ht="94.5" thickBot="1" x14ac:dyDescent="0.35">
      <c r="B37" s="41" t="s">
        <v>29</v>
      </c>
      <c r="C37" s="42" t="s">
        <v>37</v>
      </c>
      <c r="D37" s="43" t="s">
        <v>38</v>
      </c>
      <c r="E37" s="44" t="s">
        <v>17</v>
      </c>
      <c r="F37" s="44"/>
      <c r="G37" s="54"/>
    </row>
    <row r="38" spans="1:7" ht="39.75" thickBot="1" x14ac:dyDescent="0.3">
      <c r="B38" s="2">
        <v>12</v>
      </c>
      <c r="C38" s="28" t="s">
        <v>18</v>
      </c>
      <c r="D38" s="40"/>
      <c r="E38" s="39">
        <v>4</v>
      </c>
      <c r="F38" s="45"/>
      <c r="G38" s="47"/>
    </row>
    <row r="39" spans="1:7" x14ac:dyDescent="0.25">
      <c r="B39" s="49"/>
      <c r="C39" s="50"/>
      <c r="D39" s="51"/>
      <c r="E39" s="89" t="s">
        <v>39</v>
      </c>
      <c r="F39" s="90"/>
      <c r="G39" s="73">
        <f>SUM(G12:G35)+G38</f>
        <v>0</v>
      </c>
    </row>
    <row r="40" spans="1:7" ht="15.75" thickBot="1" x14ac:dyDescent="0.3">
      <c r="B40" s="52"/>
      <c r="C40" s="48"/>
      <c r="D40" s="53"/>
      <c r="E40" s="91"/>
      <c r="F40" s="92"/>
      <c r="G40" s="74"/>
    </row>
    <row r="42" spans="1:7" ht="42.75" customHeight="1" x14ac:dyDescent="0.25">
      <c r="B42" s="75" t="s">
        <v>40</v>
      </c>
      <c r="C42" s="75"/>
      <c r="D42" s="75"/>
      <c r="E42" s="75"/>
      <c r="F42" s="75"/>
      <c r="G42" s="75"/>
    </row>
    <row r="43" spans="1:7" ht="18.75" x14ac:dyDescent="0.3">
      <c r="B43" s="64" t="s">
        <v>41</v>
      </c>
      <c r="C43" s="64"/>
      <c r="D43" s="64"/>
      <c r="E43" s="60"/>
      <c r="F43" s="60"/>
      <c r="G43" s="61"/>
    </row>
    <row r="44" spans="1:7" ht="18.75" x14ac:dyDescent="0.3">
      <c r="B44" s="63"/>
      <c r="C44" s="63"/>
      <c r="D44" s="63"/>
      <c r="E44" s="60"/>
      <c r="F44" s="60"/>
      <c r="G44" s="61"/>
    </row>
    <row r="45" spans="1:7" x14ac:dyDescent="0.25">
      <c r="F45" s="65" t="s">
        <v>44</v>
      </c>
      <c r="G45" s="65"/>
    </row>
    <row r="46" spans="1:7" ht="39" customHeight="1" x14ac:dyDescent="0.25">
      <c r="F46" s="66" t="s">
        <v>43</v>
      </c>
      <c r="G46" s="66"/>
    </row>
  </sheetData>
  <mergeCells count="30">
    <mergeCell ref="F23:F25"/>
    <mergeCell ref="E12:E13"/>
    <mergeCell ref="E26:E30"/>
    <mergeCell ref="E39:F40"/>
    <mergeCell ref="F12:F13"/>
    <mergeCell ref="F14:F16"/>
    <mergeCell ref="E14:E16"/>
    <mergeCell ref="E17:E21"/>
    <mergeCell ref="F17:F21"/>
    <mergeCell ref="C26:C30"/>
    <mergeCell ref="C12:C13"/>
    <mergeCell ref="C17:C21"/>
    <mergeCell ref="C23:C25"/>
    <mergeCell ref="E23:E25"/>
    <mergeCell ref="B43:D43"/>
    <mergeCell ref="B2:D5"/>
    <mergeCell ref="F46:G46"/>
    <mergeCell ref="F45:G45"/>
    <mergeCell ref="E1:G3"/>
    <mergeCell ref="B8:G9"/>
    <mergeCell ref="G39:G40"/>
    <mergeCell ref="B42:G42"/>
    <mergeCell ref="G12:G13"/>
    <mergeCell ref="G17:G21"/>
    <mergeCell ref="G23:G25"/>
    <mergeCell ref="G26:G30"/>
    <mergeCell ref="B12:B13"/>
    <mergeCell ref="B17:B21"/>
    <mergeCell ref="B23:B25"/>
    <mergeCell ref="B26:B30"/>
  </mergeCells>
  <pageMargins left="0.7" right="0.7" top="0.75" bottom="0.75" header="0.3" footer="0.3"/>
  <pageSetup paperSize="9" scale="61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KALKULACJA CENOWA OFERTY</vt:lpstr>
      <vt:lpstr>Arkusz1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Karolina</dc:creator>
  <cp:lastModifiedBy>Teresa Bajor</cp:lastModifiedBy>
  <cp:lastPrinted>2024-04-05T09:20:30Z</cp:lastPrinted>
  <dcterms:created xsi:type="dcterms:W3CDTF">2014-02-28T11:34:52Z</dcterms:created>
  <dcterms:modified xsi:type="dcterms:W3CDTF">2025-05-13T14:35:34Z</dcterms:modified>
</cp:coreProperties>
</file>